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<sst xmlns="http://schemas.openxmlformats.org/spreadsheetml/2006/main" count="121" uniqueCount="121">
  <si>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</si>
  <si>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FLY025</t>
  </si>
  <si>
    <t xml:space="preserve">m²</t>
  </si>
  <si>
    <t xml:space="preserve">Façana lleugera de plaques. Sistema Placotherm Integra Aquaroc "PLACO".</t>
  </si>
  <si>
    <r>
      <rPr>
        <sz val="8.25"/>
        <color rgb="FF000000"/>
        <rFont val="Arial"/>
        <family val="2"/>
      </rPr>
      <t xml:space="preserve">Façana lleugera de plaques. Sistema Placotherm Integra Aquaroc "PLACO", format per: ESTRUCTURA EXTERIOR: estructura metàl·lica d'acer galvanitzat de canals horitzontals THR i muntants verticals THM, amb una modulació de 600 mm; AÏLLAMENT EXTERIOR: panell compacte de llana mineral Arena, d'alta densitat, Arena Master "ISOVER", segons UNE-EN 13162, de 90 mm d'espessor, sense revestir, resistència tèrmica 2,35 m²K/W, conductivitat tèrmica 0,038 W/(mK), col·locat a topall; PLACA EXTERIOR: placa de ciment Aquaroc 13 "PLACO", de 12,5x1200x900 mm; ESTRUCTURA INTERIOR: estructura metàl·lica d'acer galvanitzat de canals horitzontals R 48 i muntants verticals M 48, amb una modulació de 600 mm; AÏLLAMENT INTERIOR: panell semirígid de llana mineral Arena d'alta densitat, Arena Basic, segons UNE-EN 13162, de 45 mm d'espessor, no revestit, resistència tèrmica 1,2 m²K/W, conductivitat tèrmica 0,037 W/(mK), col·locat a topall; PLAQUES INTERIORS: dues plaques de guix laminat DFI / UNE-EN 520 - 1200 / 2500 / 12,5 / amb les vores longitudinals afinades, Phonique PPH 13 "PLACO"; IMPERMEABILITZACIÓ: làmina altament transpirable, impermeable a l'aigua de pluja, Placotherm Estándar, fixada als muntants de l'estructura metàl·lica per la cara exterior; REVESTIMENT EXTERIOR: capa base de morter polimèric d'altes prestacions reforçat amb fibres, Placotherm Base, color blanc, compost de ciment blanc, càrregues minerals, resines hidròfugues redispersables, fibres i additius especials armat amb malla de reforç CMALL 160 i capa d'acabat de morter orgànic Webertene Advance XS "WEBER", color a escollir, gamma Estándar, acabat gota, amb una mida màxima de partícula de 0,5 mm, a base de siloxans, càrregues minerals, pigments resistents als rajos UV, fungicides i additius especials sobre emprimació reguladora de l'absorció Webertene Primer "WEBER". Inclús banda acústica, cargols per a la fixació de les plaques, fixacions per a l'ancoratge dels perfils, morter Placotherm Base i cinta CMALL 160 "PLACO", per al tractament de junts entre plaques exteriors, pasta SN "PLACO" i cinta "PLACO", per al tractament de junts entre plaques interiors, perfil de PVC amb malla de fibra de vidre antiàlcalis, Perfil Goteo "PLACO", per a acabat de llindes, i cinta adhesiva de doble cara per a la fixació de la làmina altament transpirable. El preu inclou la resolució de buits de façana.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</si>
  <si>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</si>
  <si>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</si>
  <si>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</si>
  <si>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</si>
  <si>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</si>
  <si>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</si>
  <si>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</si>
  <si>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mt12plp340a</t>
  </si>
  <si>
    <t xml:space="preserve">m</t>
  </si>
  <si>
    <t xml:space="preserve">Canal de perfil d'acer galvanitzat Z1 (Z140), THR "PLACO", fabricat mitjançant laminació en fred, 100x50 mm de secció i 0,7 mm de gruix, segons UNE-EN 14195.</t>
  </si>
  <si>
    <t xml:space="preserve">mt12plp350a</t>
  </si>
  <si>
    <t xml:space="preserve">m</t>
  </si>
  <si>
    <t xml:space="preserve">Muntant de perfil d'acer galvanitzat Z1 (Z140), THM "PLACO", fabricat mitjançant laminació en fred, 100x40 mm de secció i 1 mm de gruix, segons UNE-EN 14195.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</si>
  <si>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</si>
  <si>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</si>
  <si>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</si>
  <si>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mt12plt035a</t>
  </si>
  <si>
    <t xml:space="preserve">U</t>
  </si>
  <si>
    <t xml:space="preserve">Cargol autoperforant rosca-xapa, THRPF 13 "PLACO", de 13 mm de longitud.</t>
  </si>
  <si>
    <t xml:space="preserve">mt16lvi035a</t>
  </si>
  <si>
    <t xml:space="preserve">m²</t>
  </si>
  <si>
    <t xml:space="preserve">Panell compacte de llana mineral Arena, d'alta densitat, Arena Master "ISOVER", segons UNE-EN 13162, de 90 mm d'espessor, sense revestir, resistència tèrmica 2,35 m²K/W, conductivitat tèrmica 0,038 W/(mK), Euroclasse A1 de reacció al foc segons UNE-EN 13501-1, capacitat d'absorció d'aigua a curt termini &lt;=1 kg/m² i factor de resistència a la difusió del vapor d'aigua 1.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</si>
  <si>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</si>
  <si>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</si>
  <si>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</si>
  <si>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</si>
  <si>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</si>
  <si>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</si>
  <si>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mt16lvi030alfq</t>
  </si>
  <si>
    <t xml:space="preserve">m²</t>
  </si>
  <si>
    <t xml:space="preserve">Panell semirígid de llana mineral Arena d'alta densitat, Arena Basic "ISOVER", segons UNE-EN 13162, de 45 mm d'espessor, no revestit, resistència tèrmica 1,2 m²K/W, conductivitat tèrmica 0,037 W/(mK), Euroclasse A1 de reacció al foc segons UNE-EN 13501-1, capacitat d'absorció d'aigua a curt termini &lt;=1 kg/m² i factor de resistència a la difusió del vapor d'aigua 1.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</si>
  <si>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</si>
  <si>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</si>
  <si>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</si>
  <si>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mt15mvp010a</t>
  </si>
  <si>
    <t xml:space="preserve">m</t>
  </si>
  <si>
    <t xml:space="preserve">Làmina altament transpirable impermeable a l'aigua de pluja, Placotherm Estándar "PLACO", de 175 µm d'espessor i 60 g/m², de 0,01 m de gruix d'aire equivalent enfront de la difusió de vapor d'aigua, segons UNE-EN 1931, estanquitat a l'aigua classe W1 segons UNE-EN 1928, permeabilitat a l'aire 2 m³/h·m² a 50 Pa, (Euroclasse E de reacció al foc, segons UNE-EN 13501-1), subministrada en rotllos de 1,50x50 m, segons UNE-EN 13859-2.</t>
  </si>
  <si>
    <t xml:space="preserve">mt12plq010a</t>
  </si>
  <si>
    <t xml:space="preserve">m²</t>
  </si>
  <si>
    <t xml:space="preserve">Placa de ciment d'alt rendiment, Aquaroc 13 "PLACO", de 12,5x1200x900 mm.</t>
  </si>
  <si>
    <t xml:space="preserve">mt28fvp010a</t>
  </si>
  <si>
    <t xml:space="preserve">m</t>
  </si>
  <si>
    <t xml:space="preserve">Cinta de segellament de malla de fibra de vidre antiàlcalis, CMALL 160 "PLACO", de 160 g/m² de massa superficial, de 100 mm d'amplada i 0,52 mm de gruix, subministrada en rotllos de 50 m de longitud.</t>
  </si>
  <si>
    <t xml:space="preserve">mt28mpp010a</t>
  </si>
  <si>
    <t xml:space="preserve">kg</t>
  </si>
  <si>
    <t xml:space="preserve">Morter polimèric d'altes prestacions reforçat amb fibres, Placotherm Base, "PLACO", color blanc, compost de ciment blanc, càrregues minerals, resines hidròfugues redispersables, fibres i additius especials, per a aplicar amb llana, per a tractament de junts i empastat superficial de plaques en sistemes Placotherm, tipus GP CSIII W2, segons UNE-EN 998-1.</t>
  </si>
  <si>
    <t xml:space="preserve">mt28fvp050</t>
  </si>
  <si>
    <t xml:space="preserve">m</t>
  </si>
  <si>
    <t xml:space="preserve">Perfil de PVC amb malla de fibra de vidre antiàlcalis, Perfil Goteo "PLACO", per a acabat de llindes, subministrat en barres de 2,5 m de longitud.</t>
  </si>
  <si>
    <t xml:space="preserve">mt28fvp020a</t>
  </si>
  <si>
    <t xml:space="preserve">m</t>
  </si>
  <si>
    <t xml:space="preserve">Malla de reforç de fibra de vidre antiàlcalis, CMALL 160 "PLACO", de 160 g/m² de massa superficial, de 1,1 m d'amplada i 0,52 mm de gruix, subministrada en rotllos de 50 m de longitud.</t>
  </si>
  <si>
    <t xml:space="preserve">mt12plk010hgpcc</t>
  </si>
  <si>
    <t xml:space="preserve">m²</t>
  </si>
  <si>
    <t xml:space="preserve">Placa de guix laminat DFI / UNE-EN 520 - 1200 / 2500 / 12,5 / amb les vores longitudinals afinades, Phonique PPH 13 "PLACO", formada per una ànima de guix d'origen natural embotida i íntimament lligada a dues làmines de cartró fort, additivada per a millorar les seves prestacions acústiques.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</si>
  <si>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</si>
  <si>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</si>
  <si>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</si>
  <si>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</si>
  <si>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</si>
  <si>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</si>
  <si>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</si>
  <si>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</si>
  <si>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</si>
  <si>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mt12plt010c</t>
  </si>
  <si>
    <t xml:space="preserve">U</t>
  </si>
  <si>
    <t xml:space="preserve">Cargol autoroscant TTPC 35 "PLACO", amb cap de trompeta, de 35 mm de longitud, per a instal·lació de plaques de guix laminat sobre perfils de gruix inferior a 6 mm.</t>
  </si>
  <si>
    <t xml:space="preserve">mt12plt040</t>
  </si>
  <si>
    <t xml:space="preserve">U</t>
  </si>
  <si>
    <t xml:space="preserve">Cargol autoforadant d'acer inoxidable Placotherm Integra "PLACO", amb cabota hexagonal, de 25 mm de longitud.</t>
  </si>
  <si>
    <t xml:space="preserve">mt28pcc010c</t>
  </si>
  <si>
    <t xml:space="preserve">l</t>
  </si>
  <si>
    <t xml:space="preserve">Emprimació reguladora de l'absorció Webertene Primer "WEBER", color a escollir, gamma Estándar, a base de copolímers acrílics, càrregues minerals i additius especials, impermeable a l'aigua de pluja i permeable al vapor d'aigua.</t>
  </si>
  <si>
    <t xml:space="preserve">mt28esc090c</t>
  </si>
  <si>
    <t xml:space="preserve">kg</t>
  </si>
  <si>
    <t xml:space="preserve">Morter orgànic Webertene Advance XS "WEBER", color a escollir, gamma Estándar, acabat gota, a base de siloxans, càrregues minerals, pigments resistents als rajos UV, fungicides i additius especials. Segons UNE-EN 15824.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</si>
  <si>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</si>
  <si>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</si>
  <si>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</si>
  <si>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</si>
  <si>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</si>
  <si>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</si>
  <si>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</si>
  <si>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</si>
  <si>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</si>
  <si>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</si>
  <si>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</si>
  <si>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</si>
  <si>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</si>
  <si>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</si>
  <si>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</si>
  <si>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</si>
  <si>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</si>
  <si>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</si>
  <si>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</si>
  <si>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</si>
  <si>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</si>
  <si>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</si>
  <si>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</si>
  <si>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</si>
  <si>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</si>
  <si>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</si>
  <si>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</si>
  <si>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</si>
  <si>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998-1:2016</t>
  </si>
  <si>
    <t xml:space="preserve">Especificaciones de los morteros para albañilería. Parte 1: Morteros para revoco y enlucido.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</si>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</sst>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0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0.9</v>
      </c>
      <c r="H10" s="11"/>
      <c r="I10" s="12">
        <v>2.8</v>
      </c>
      <c r="J10" s="12">
        <f ca="1">ROUND(INDIRECT(ADDRESS(ROW()+(0), COLUMN()+(-3), 1))*INDIRECT(ADDRESS(ROW()+(0), COLUMN()+(-1), 1)), 2)</f>
        <v>2.52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3</v>
      </c>
      <c r="H11" s="11"/>
      <c r="I11" s="12">
        <v>4.39</v>
      </c>
      <c r="J11" s="12">
        <f ca="1">ROUND(INDIRECT(ADDRESS(ROW()+(0), COLUMN()+(-3), 1))*INDIRECT(ADDRESS(ROW()+(0), COLUMN()+(-1), 1)), 2)</f>
        <v>13.17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1.65</v>
      </c>
      <c r="H12" s="11"/>
      <c r="I12" s="12">
        <v>0.47</v>
      </c>
      <c r="J12" s="12">
        <f ca="1">ROUND(INDIRECT(ADDRESS(ROW()+(0), COLUMN()+(-3), 1))*INDIRECT(ADDRESS(ROW()+(0), COLUMN()+(-1), 1)), 2)</f>
        <v>0.78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7</v>
      </c>
      <c r="H13" s="11"/>
      <c r="I13" s="12">
        <v>0.06</v>
      </c>
      <c r="J13" s="12">
        <f ca="1">ROUND(INDIRECT(ADDRESS(ROW()+(0), COLUMN()+(-3), 1))*INDIRECT(ADDRESS(ROW()+(0), COLUMN()+(-1), 1)), 2)</f>
        <v>0.42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10.6</v>
      </c>
      <c r="J14" s="12">
        <f ca="1">ROUND(INDIRECT(ADDRESS(ROW()+(0), COLUMN()+(-3), 1))*INDIRECT(ADDRESS(ROW()+(0), COLUMN()+(-1), 1)), 2)</f>
        <v>10.6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1.79</v>
      </c>
      <c r="J15" s="12">
        <f ca="1">ROUND(INDIRECT(ADDRESS(ROW()+(0), COLUMN()+(-3), 1))*INDIRECT(ADDRESS(ROW()+(0), COLUMN()+(-1), 1)), 2)</f>
        <v>1.79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2.1</v>
      </c>
      <c r="H16" s="11"/>
      <c r="I16" s="12">
        <v>2.18</v>
      </c>
      <c r="J16" s="12">
        <f ca="1">ROUND(INDIRECT(ADDRESS(ROW()+(0), COLUMN()+(-3), 1))*INDIRECT(ADDRESS(ROW()+(0), COLUMN()+(-1), 1)), 2)</f>
        <v>4.58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</v>
      </c>
      <c r="H17" s="11"/>
      <c r="I17" s="12">
        <v>2.9</v>
      </c>
      <c r="J17" s="12">
        <f ca="1">ROUND(INDIRECT(ADDRESS(ROW()+(0), COLUMN()+(-3), 1))*INDIRECT(ADDRESS(ROW()+(0), COLUMN()+(-1), 1)), 2)</f>
        <v>2.9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1.7</v>
      </c>
      <c r="H18" s="11"/>
      <c r="I18" s="12">
        <v>1.09</v>
      </c>
      <c r="J18" s="12">
        <f ca="1">ROUND(INDIRECT(ADDRESS(ROW()+(0), COLUMN()+(-3), 1))*INDIRECT(ADDRESS(ROW()+(0), COLUMN()+(-1), 1)), 2)</f>
        <v>1.85</v>
      </c>
    </row>
    <row r="19" spans="1:10" ht="66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2.77</v>
      </c>
      <c r="J19" s="12">
        <f ca="1">ROUND(INDIRECT(ADDRESS(ROW()+(0), COLUMN()+(-3), 1))*INDIRECT(ADDRESS(ROW()+(0), COLUMN()+(-1), 1)), 2)</f>
        <v>3.05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</v>
      </c>
      <c r="H20" s="11"/>
      <c r="I20" s="12">
        <v>29.25</v>
      </c>
      <c r="J20" s="12">
        <f ca="1">ROUND(INDIRECT(ADDRESS(ROW()+(0), COLUMN()+(-3), 1))*INDIRECT(ADDRESS(ROW()+(0), COLUMN()+(-1), 1)), 2)</f>
        <v>29.25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2.1</v>
      </c>
      <c r="H21" s="11"/>
      <c r="I21" s="12">
        <v>0.3</v>
      </c>
      <c r="J21" s="12">
        <f ca="1">ROUND(INDIRECT(ADDRESS(ROW()+(0), COLUMN()+(-3), 1))*INDIRECT(ADDRESS(ROW()+(0), COLUMN()+(-1), 1)), 2)</f>
        <v>0.63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0.6</v>
      </c>
      <c r="H22" s="11"/>
      <c r="I22" s="12">
        <v>0.89</v>
      </c>
      <c r="J22" s="12">
        <f ca="1">ROUND(INDIRECT(ADDRESS(ROW()+(0), COLUMN()+(-3), 1))*INDIRECT(ADDRESS(ROW()+(0), COLUMN()+(-1), 1)), 2)</f>
        <v>0.53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0.17</v>
      </c>
      <c r="H23" s="11"/>
      <c r="I23" s="12">
        <v>3.05</v>
      </c>
      <c r="J23" s="12">
        <f ca="1">ROUND(INDIRECT(ADDRESS(ROW()+(0), COLUMN()+(-3), 1))*INDIRECT(ADDRESS(ROW()+(0), COLUMN()+(-1), 1)), 2)</f>
        <v>0.52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</v>
      </c>
      <c r="H24" s="11"/>
      <c r="I24" s="12">
        <v>2.68</v>
      </c>
      <c r="J24" s="12">
        <f ca="1">ROUND(INDIRECT(ADDRESS(ROW()+(0), COLUMN()+(-3), 1))*INDIRECT(ADDRESS(ROW()+(0), COLUMN()+(-1), 1)), 2)</f>
        <v>2.95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2</v>
      </c>
      <c r="H25" s="11"/>
      <c r="I25" s="12">
        <v>7.31</v>
      </c>
      <c r="J25" s="12">
        <f ca="1">ROUND(INDIRECT(ADDRESS(ROW()+(0), COLUMN()+(-3), 1))*INDIRECT(ADDRESS(ROW()+(0), COLUMN()+(-1), 1)), 2)</f>
        <v>14.62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2.1</v>
      </c>
      <c r="H26" s="11"/>
      <c r="I26" s="12">
        <v>0.05</v>
      </c>
      <c r="J26" s="12">
        <f ca="1">ROUND(INDIRECT(ADDRESS(ROW()+(0), COLUMN()+(-3), 1))*INDIRECT(ADDRESS(ROW()+(0), COLUMN()+(-1), 1)), 2)</f>
        <v>0.11</v>
      </c>
    </row>
    <row r="27" spans="1:10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0.66</v>
      </c>
      <c r="H27" s="11"/>
      <c r="I27" s="12">
        <v>1.13</v>
      </c>
      <c r="J27" s="12">
        <f ca="1">ROUND(INDIRECT(ADDRESS(ROW()+(0), COLUMN()+(-3), 1))*INDIRECT(ADDRESS(ROW()+(0), COLUMN()+(-1), 1)), 2)</f>
        <v>0.75</v>
      </c>
    </row>
    <row r="28" spans="1:10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1">
        <v>6</v>
      </c>
      <c r="H28" s="11"/>
      <c r="I28" s="12">
        <v>0.01</v>
      </c>
      <c r="J28" s="12">
        <f ca="1">ROUND(INDIRECT(ADDRESS(ROW()+(0), COLUMN()+(-3), 1))*INDIRECT(ADDRESS(ROW()+(0), COLUMN()+(-1), 1)), 2)</f>
        <v>0.06</v>
      </c>
    </row>
    <row r="29" spans="1:10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"/>
      <c r="G29" s="11">
        <v>11</v>
      </c>
      <c r="H29" s="11"/>
      <c r="I29" s="12">
        <v>0.02</v>
      </c>
      <c r="J29" s="12">
        <f ca="1">ROUND(INDIRECT(ADDRESS(ROW()+(0), COLUMN()+(-3), 1))*INDIRECT(ADDRESS(ROW()+(0), COLUMN()+(-1), 1)), 2)</f>
        <v>0.22</v>
      </c>
    </row>
    <row r="30" spans="1:10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"/>
      <c r="G30" s="11">
        <v>24</v>
      </c>
      <c r="H30" s="11"/>
      <c r="I30" s="12">
        <v>0.06</v>
      </c>
      <c r="J30" s="12">
        <f ca="1">ROUND(INDIRECT(ADDRESS(ROW()+(0), COLUMN()+(-3), 1))*INDIRECT(ADDRESS(ROW()+(0), COLUMN()+(-1), 1)), 2)</f>
        <v>1.44</v>
      </c>
    </row>
    <row r="31" spans="1:10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"/>
      <c r="G31" s="11">
        <v>0.45</v>
      </c>
      <c r="H31" s="11"/>
      <c r="I31" s="12">
        <v>6.94</v>
      </c>
      <c r="J31" s="12">
        <f ca="1">ROUND(INDIRECT(ADDRESS(ROW()+(0), COLUMN()+(-3), 1))*INDIRECT(ADDRESS(ROW()+(0), COLUMN()+(-1), 1)), 2)</f>
        <v>3.12</v>
      </c>
    </row>
    <row r="32" spans="1:10" ht="34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"/>
      <c r="G32" s="13">
        <v>1.5</v>
      </c>
      <c r="H32" s="13"/>
      <c r="I32" s="14">
        <v>4.26</v>
      </c>
      <c r="J32" s="14">
        <f ca="1">ROUND(INDIRECT(ADDRESS(ROW()+(0), COLUMN()+(-3), 1))*INDIRECT(ADDRESS(ROW()+(0), COLUMN()+(-1), 1)), 2)</f>
        <v>6.39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81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102.25</v>
      </c>
    </row>
    <row r="34" spans="1:10" ht="13.50" thickBot="1" customHeight="1">
      <c r="A34" s="15">
        <v>2</v>
      </c>
      <c r="B34" s="15"/>
      <c r="C34" s="15"/>
      <c r="D34" s="15"/>
      <c r="E34" s="18" t="s">
        <v>82</v>
      </c>
      <c r="F34" s="18"/>
      <c r="G34" s="18"/>
      <c r="H34" s="18"/>
      <c r="I34" s="15"/>
      <c r="J34" s="15"/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1.233</v>
      </c>
      <c r="H35" s="11"/>
      <c r="I35" s="12">
        <v>29.34</v>
      </c>
      <c r="J35" s="12">
        <f ca="1">ROUND(INDIRECT(ADDRESS(ROW()+(0), COLUMN()+(-3), 1))*INDIRECT(ADDRESS(ROW()+(0), COLUMN()+(-1), 1)), 2)</f>
        <v>36.18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0.728</v>
      </c>
      <c r="H36" s="13"/>
      <c r="I36" s="14">
        <v>25.28</v>
      </c>
      <c r="J36" s="14">
        <f ca="1">ROUND(INDIRECT(ADDRESS(ROW()+(0), COLUMN()+(-3), 1))*INDIRECT(ADDRESS(ROW()+(0), COLUMN()+(-1), 1)), 2)</f>
        <v>18.4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1))), 2)</f>
        <v>54.58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1)),INDIRECT(ADDRESS(ROW()+(-6), COLUMN()+(1), 1))), 2)</f>
        <v>156.83</v>
      </c>
      <c r="J39" s="14">
        <f ca="1">ROUND(INDIRECT(ADDRESS(ROW()+(0), COLUMN()+(-3), 1))*INDIRECT(ADDRESS(ROW()+(0), COLUMN()+(-1), 1))/100, 2)</f>
        <v>3.14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1)),INDIRECT(ADDRESS(ROW()+(-7), COLUMN()+(0), 1))), 2)</f>
        <v>159.97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112006</v>
      </c>
      <c r="G44" s="29"/>
      <c r="H44" s="29">
        <v>112007</v>
      </c>
      <c r="I44" s="29"/>
      <c r="J44" s="29" t="s">
        <v>100</v>
      </c>
    </row>
    <row r="45" spans="1:10" ht="24.0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32" t="s">
        <v>102</v>
      </c>
      <c r="B46" s="32"/>
      <c r="C46" s="32"/>
      <c r="D46" s="32"/>
      <c r="E46" s="32"/>
      <c r="F46" s="33">
        <v>112007</v>
      </c>
      <c r="G46" s="33"/>
      <c r="H46" s="33">
        <v>112007</v>
      </c>
      <c r="I46" s="33"/>
      <c r="J46" s="33"/>
    </row>
    <row r="47" spans="1:10" ht="13.50" thickBot="1" customHeight="1">
      <c r="A47" s="28" t="s">
        <v>103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142011</v>
      </c>
      <c r="G49" s="29"/>
      <c r="H49" s="29">
        <v>142012</v>
      </c>
      <c r="I49" s="29"/>
      <c r="J49" s="29" t="s">
        <v>107</v>
      </c>
    </row>
    <row r="50" spans="1:10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>
        <v>4</v>
      </c>
    </row>
    <row r="52" spans="1:10" ht="13.50" thickBot="1" customHeight="1">
      <c r="A52" s="32" t="s">
        <v>110</v>
      </c>
      <c r="B52" s="32"/>
      <c r="C52" s="32"/>
      <c r="D52" s="32"/>
      <c r="E52" s="32"/>
      <c r="F52" s="33"/>
      <c r="G52" s="33"/>
      <c r="H52" s="33"/>
      <c r="I52" s="33"/>
      <c r="J52" s="33"/>
    </row>
    <row r="53" spans="1:10" ht="13.50" thickBot="1" customHeight="1">
      <c r="A53" s="28" t="s">
        <v>111</v>
      </c>
      <c r="B53" s="28"/>
      <c r="C53" s="28"/>
      <c r="D53" s="28"/>
      <c r="E53" s="28"/>
      <c r="F53" s="29">
        <v>162010</v>
      </c>
      <c r="G53" s="29"/>
      <c r="H53" s="29">
        <v>1.12201e+006</v>
      </c>
      <c r="I53" s="29"/>
      <c r="J53" s="29" t="s">
        <v>112</v>
      </c>
    </row>
    <row r="54" spans="1:10" ht="13.50" thickBot="1" customHeight="1">
      <c r="A54" s="32" t="s">
        <v>113</v>
      </c>
      <c r="B54" s="32"/>
      <c r="C54" s="32"/>
      <c r="D54" s="32"/>
      <c r="E54" s="32"/>
      <c r="F54" s="33"/>
      <c r="G54" s="33"/>
      <c r="H54" s="33"/>
      <c r="I54" s="33"/>
      <c r="J54" s="33"/>
    </row>
    <row r="55" spans="1:10" ht="13.50" thickBot="1" customHeight="1">
      <c r="A55" s="28" t="s">
        <v>114</v>
      </c>
      <c r="B55" s="28"/>
      <c r="C55" s="28"/>
      <c r="D55" s="28"/>
      <c r="E55" s="28"/>
      <c r="F55" s="29">
        <v>132006</v>
      </c>
      <c r="G55" s="29"/>
      <c r="H55" s="29">
        <v>132007</v>
      </c>
      <c r="I55" s="29"/>
      <c r="J55" s="29" t="s">
        <v>115</v>
      </c>
    </row>
    <row r="56" spans="1:10" ht="13.50" thickBot="1" customHeight="1">
      <c r="A56" s="30" t="s">
        <v>116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32" t="s">
        <v>117</v>
      </c>
      <c r="B57" s="32"/>
      <c r="C57" s="32"/>
      <c r="D57" s="32"/>
      <c r="E57" s="32"/>
      <c r="F57" s="33">
        <v>112007</v>
      </c>
      <c r="G57" s="33"/>
      <c r="H57" s="33">
        <v>112007</v>
      </c>
      <c r="I57" s="33"/>
      <c r="J57" s="33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</row>
  </sheetData>
  <mergeCells count="14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4"/>
    <mergeCell ref="H44:I44"/>
    <mergeCell ref="J44:J46"/>
    <mergeCell ref="A45:E45"/>
    <mergeCell ref="F45:G45"/>
    <mergeCell ref="H45:I45"/>
    <mergeCell ref="A46:E46"/>
    <mergeCell ref="F46:G46"/>
    <mergeCell ref="H46:I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5"/>
    <mergeCell ref="H55:I55"/>
    <mergeCell ref="J55:J57"/>
    <mergeCell ref="A56:E56"/>
    <mergeCell ref="F56:G56"/>
    <mergeCell ref="H56:I56"/>
    <mergeCell ref="A57:E57"/>
    <mergeCell ref="F57:G57"/>
    <mergeCell ref="H57:I57"/>
    <mergeCell ref="A60:J60"/>
    <mergeCell ref="A61:J61"/>
    <mergeCell ref="A62:J62"/>
  </mergeCells>
  <pageMargins left="0.147638" right="0.147638" top="0.206693" bottom="0.206693" header="0.0" footer="0.0"/>
  <pageSetup paperSize="9" orientation="portrait"/>
  <rowBreaks count="0" manualBreakCount="0">
    </rowBreaks>
</worksheet>
</file>